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in.kurgan\Desktop\Dokumenty\Badania Rynku\Badania Rynku 2024\Dostawa elektronarzędzi, urządzeń elektrycznych, spalinowych\"/>
    </mc:Choice>
  </mc:AlternateContent>
  <bookViews>
    <workbookView xWindow="0" yWindow="0" windowWidth="28800" windowHeight="14100" activeTab="2"/>
  </bookViews>
  <sheets>
    <sheet name="Elektronarzędzia" sheetId="1" r:id="rId1"/>
    <sheet name="Urządzenia spalinowe" sheetId="2" r:id="rId2"/>
    <sheet name="Urządzenia elektryczne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  <c r="E10" i="3"/>
  <c r="E5" i="2" l="1"/>
  <c r="E10" i="1" l="1"/>
</calcChain>
</file>

<file path=xl/sharedStrings.xml><?xml version="1.0" encoding="utf-8"?>
<sst xmlns="http://schemas.openxmlformats.org/spreadsheetml/2006/main" count="54" uniqueCount="41">
  <si>
    <t>Lp.</t>
  </si>
  <si>
    <t>Nazwa</t>
  </si>
  <si>
    <t>Opis</t>
  </si>
  <si>
    <t xml:space="preserve">Ilość </t>
  </si>
  <si>
    <t>Cena netto w PLN</t>
  </si>
  <si>
    <t>ELEKTRONARZĘDZIA</t>
  </si>
  <si>
    <t xml:space="preserve">Spawarka </t>
  </si>
  <si>
    <t>Wiertarka magnetyczna</t>
  </si>
  <si>
    <r>
      <t xml:space="preserve">Wiertarka magnetyczna o poniższych parametrach: średnica frezu-35 mm; moc-1050W; prędkośc biegu jałowego-850obr/min; max. magnetyczna siła oporowa-8000N. Wiertarka w wyposażeniu z: kluczem imbusowym, olejem do cięcia, pasem ochronnym, walizka transportową. </t>
    </r>
    <r>
      <rPr>
        <b/>
        <sz val="11"/>
        <color theme="1"/>
        <rFont val="Calibri"/>
        <family val="2"/>
        <charset val="238"/>
        <scheme val="minor"/>
      </rPr>
      <t>Proponowany model: Makita HB350.</t>
    </r>
  </si>
  <si>
    <t>Szlifierka kątowa</t>
  </si>
  <si>
    <r>
      <t xml:space="preserve">Szlifierka kątowa o poniższych parametrach: max. moc - 2200 W; max. prędkośc obrotowa - 6600 RPM; napięcie - 230 V; zasilanie sieciowe; średnica tarczy - 230mm; funkcja łągodnego rozruchu. Szlifierka w zestawie z: osłoną ochronna, reękojeścią boczną, wewnętrznym i zewnętrznym kołnierzem mocującym tarcze, kluczem imbusowym. </t>
    </r>
    <r>
      <rPr>
        <b/>
        <sz val="11"/>
        <color theme="1"/>
        <rFont val="Calibri"/>
        <family val="2"/>
        <charset val="238"/>
        <scheme val="minor"/>
      </rPr>
      <t>Proponowany model: DeWALT DWE 492S.</t>
    </r>
  </si>
  <si>
    <t>Szlifierka prosta do pracy ciągłej</t>
  </si>
  <si>
    <r>
      <t xml:space="preserve">Szlifierka prosta do pracy ciągłej o poniższych parametrach: swobodna prędkość obrotowa - 25 000 RPM; roz. tulejek 1/4"(6mm), 1/8"(3mm); gwint wlotu powietrza 1/4". </t>
    </r>
    <r>
      <rPr>
        <b/>
        <sz val="11"/>
        <color theme="1"/>
        <rFont val="Calibri"/>
        <family val="2"/>
        <charset val="238"/>
        <scheme val="minor"/>
      </rPr>
      <t>Proponowany model" Kobe Blue Line B3456 KBE-270-4090K.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</si>
  <si>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Szlifierka kątowa akumulatorowa</t>
  </si>
  <si>
    <r>
      <t xml:space="preserve">Szlifierka kątowa akumulatorowa o poniższych parametrach: napięcie akumulatora-18V; max. prędkość obrotowa - 11000 obr/min; średnica tarczy 115 mm. Szlifierka bez walizki, akumulatorów i ładowarki. </t>
    </r>
    <r>
      <rPr>
        <b/>
        <sz val="11"/>
        <color theme="1"/>
        <rFont val="Calibri"/>
        <family val="2"/>
        <charset val="238"/>
        <scheme val="minor"/>
      </rPr>
      <t>Proponowany model: Makita DGA 452.</t>
    </r>
  </si>
  <si>
    <t>Brzeszczotowa piła szablasta</t>
  </si>
  <si>
    <r>
      <t xml:space="preserve">Brzeszczotowa piła szablasta akumulatorowa o poniższych parametrach: napięcie akumulatora - 18V; częst. Skoków bez obciążen(skoków/min) - 0-3000; dł. Skoku - 32mm; gł. cięcia rur metalowych - 150mm; gł. cięcia w aluminium - 25mm; gł. cięcia w metalach nieżelaznych - 25mm; gł. cięcia w miękkim drewnie - 300mm; gł. cięcia w stali - 20mm. Piła szablasta w zestawie z: walizką oraz brzeszczotem SAWZALL. Piła szablasta bez akumulatorów i ładowarki. </t>
    </r>
    <r>
      <rPr>
        <b/>
        <sz val="11"/>
        <color theme="1"/>
        <rFont val="Calibri"/>
        <family val="2"/>
        <charset val="238"/>
        <scheme val="minor"/>
      </rPr>
      <t>Proponowany model: Milwaukee M18 FSZ-0X.</t>
    </r>
  </si>
  <si>
    <t>Wiertarko-wkrętarka</t>
  </si>
  <si>
    <r>
      <t xml:space="preserve">Wiertarko-wkrętarka o poniższych parametrach: max. liczba udarów(1/min) - 21000; miękki moment obrotowy(Nm) - 24; napięcie akumulatora(V) - 18; prędkość obrotowa(rpm) - 1400; twardy moemnt obrotowy(Nm) - 42; funkcja udarowa; liczna ustawień momentu obrotowego - 16. Wiertarko wkrętarka w zestawie z akumulatorem, ładowarką, walizką. </t>
    </r>
    <r>
      <rPr>
        <b/>
        <sz val="11"/>
        <color theme="1"/>
        <rFont val="Calibri"/>
        <family val="2"/>
        <charset val="238"/>
        <scheme val="minor"/>
      </rPr>
      <t>Proponowany model: Makita HP488D002.</t>
    </r>
  </si>
  <si>
    <t>Klucz udarowy</t>
  </si>
  <si>
    <r>
      <t xml:space="preserve">Klucz udarowy akumulatorowy o poniższych parametrach: napięcie (V) - 20; prędkośc obrotowa - 2300 obr/min; max. moment obrotowy - 400Nm; 5 poziomów prędkości obrotowej (Nm) - 100/150/200/300/400; bieg - w lewo i prawo; 3 stopniowy wskażnik ukazujący stan akumulatora; uchwyt wiertarski czworokątny 1/2. Klucz udarowy w wyposażeniu z: akumulatorem o pojemności 4Ah; ładowarką; 4 kluczami nasadowymi (mm) - 17/19/21/23; walizką. </t>
    </r>
    <r>
      <rPr>
        <b/>
        <sz val="11"/>
        <color theme="1"/>
        <rFont val="Calibri"/>
        <family val="2"/>
        <charset val="238"/>
        <scheme val="minor"/>
      </rPr>
      <t>Proponowany model: Parkside PASSK 20-Li A1.</t>
    </r>
  </si>
  <si>
    <t>SUMA</t>
  </si>
  <si>
    <t>Ilość</t>
  </si>
  <si>
    <t>URZĄDZENIA SPALINOWE</t>
  </si>
  <si>
    <t>URZĄDZENIA ELEKTRYCZNE</t>
  </si>
  <si>
    <t>Opryskiwacz spalinowy</t>
  </si>
  <si>
    <r>
      <t xml:space="preserve">Opryskiwacz spalinowy o poniższych parametrach: pojemność - 63,3 cm3; pojemność zbiornika paliwa - 1,7l; pojemność zbiornika na rozpylaną substancję - 14 l; max. zasięg opryskiwania - 14,5m; max. wydajność turbiny - 1300m3/h.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>Proponowany model: Stihl SR 430.</t>
    </r>
  </si>
  <si>
    <t xml:space="preserve">Dmuchawa spalinowa </t>
  </si>
  <si>
    <r>
      <t xml:space="preserve">Dmuchawa plecakowa spalinowa o poniższych parametrach: pojemność - 63,3 cm3; siła nadmuchu - 28N; max. prędkośc powietrza z dyszą okrągłą - 83 m/s; max. prędkośc powietrza - 99 m/s; max. wydajnośc turbiny - 1430 m3/h. </t>
    </r>
    <r>
      <rPr>
        <b/>
        <sz val="11"/>
        <color theme="1"/>
        <rFont val="Calibri"/>
        <family val="2"/>
        <charset val="238"/>
        <scheme val="minor"/>
      </rPr>
      <t>Proponowany model: Stihl BR 450.</t>
    </r>
  </si>
  <si>
    <t xml:space="preserve">Podgrzewacz wody </t>
  </si>
  <si>
    <r>
      <t xml:space="preserve">Przepływowy podgrzewacz wody sterowany elektronicznie (dokładnośc temperatury do 0,5°C). Zabezpieczenie przed zalaniem; możliwość ustawienia żądanej temperatury od 20 do 60 °C; 3 stopnie zakresu mocy: 21/24/27 kW; zabezpieczenie elektryczne 40A; max. ciśnienie po stronie wody pitnej 10 bar; l;asa ochrony I; stopień ochrony (EN 60529) IP25; prztłącze/podłączenie elektryczne 400V. </t>
    </r>
    <r>
      <rPr>
        <b/>
        <sz val="11"/>
        <color theme="1"/>
        <rFont val="Calibri"/>
        <family val="2"/>
        <charset val="238"/>
        <scheme val="minor"/>
      </rPr>
      <t>Proponowany model: Bosh Tronic 8500i.</t>
    </r>
  </si>
  <si>
    <t>Przenośny system oświetleniowy</t>
  </si>
  <si>
    <t>Kompresor olejowy</t>
  </si>
  <si>
    <r>
      <t xml:space="preserve">Kompresor olejowy o następujących parametrach: wydajność na ssaniu: 200 l/min; wydajność na tłoczeniu: 110 l/min; max. ciśnienie: 8 bar; moc znamionowa: 1,5 kW; max. prędkość obrotowa: 2 850 obr/min; wielkość zbiornika: 50L; długość przewodu zasilającego: 1,5m. Kompresor w zestawie z: wężem spiralnym do powietrza 6x8mm 5mb; pistolet do pompowania kół z manometrem duży; oistolet do przedmuchiwania krótki; kapturki do wentyli ( 4 szt.). </t>
    </r>
    <r>
      <rPr>
        <b/>
        <sz val="11"/>
        <color theme="1"/>
        <rFont val="Calibri"/>
        <family val="2"/>
        <charset val="238"/>
        <scheme val="minor"/>
      </rPr>
      <t>Proponowany model: Metabo Basic 250-50.</t>
    </r>
  </si>
  <si>
    <r>
      <t xml:space="preserve">Przenośny system o następujących parametrach: moc światła: 48 000 lm; rodzaj zasilania: akumulatorowe - akumulator 50mAh; źródło światła: 2x27xCree XPL LED s. W zestawie z: 2x głowica trójdzielne; 2 x maszt teleskopowy; 6x dyfuzor (biały, pomarańcz, czerwony); 230V ładowarka; walizka. </t>
    </r>
    <r>
      <rPr>
        <b/>
        <sz val="11"/>
        <color theme="1"/>
        <rFont val="Calibri"/>
        <family val="2"/>
        <charset val="238"/>
        <scheme val="minor"/>
      </rPr>
      <t>Proponowany model: Przenośny system oświetleniowy z dwoma głowicami trójdzilnymi MONSTER LIGHT 360 TWIN.</t>
    </r>
  </si>
  <si>
    <t>Całkowita wartośc zamówienia(cena jednostkowa x ilość) netto w PLN</t>
  </si>
  <si>
    <r>
      <t xml:space="preserve">Spawarka inwentorowa o poniższych parametrach: Zasilanie: 230V - agregat 230V; Moc 200A DC; Funkcje: TIG DC + PULS (stopy stali - np. czarna, kwasoodporna, nierdzewan;tytan;stopy miedzi). Przedłużacz do 100m. Spawarka w zestawie z: kablem masowym i wężykiem do gazu z szybkozłączką; uchwytem TIG; wózkiem 4-ro kołowym z podstawą na butle; butlą argon Ar z kołpakiem - nowa i pełna; reduktor Ar/CO2 z rotametrem; przyłbicą automatyczną. </t>
    </r>
    <r>
      <rPr>
        <b/>
        <sz val="11"/>
        <color theme="1"/>
        <rFont val="Calibri"/>
        <family val="2"/>
        <charset val="238"/>
        <scheme val="minor"/>
      </rPr>
      <t>Proponowany model: Kempii MINARCTIG EVO 200 MLP z wózkiem.</t>
    </r>
  </si>
  <si>
    <t>Nagrzewnica elektryczna</t>
  </si>
  <si>
    <r>
      <t xml:space="preserve">Nagrzewnica elektryczna o następujących parametrach: moc grzewcza - 3kW; przepływ powietrza - 354 m3/h; napięcie zasilania - 230V; termostat; ochrona przed przegrzaniem; przełącznik regulacji mocy. </t>
    </r>
    <r>
      <rPr>
        <b/>
        <sz val="11"/>
        <color theme="1"/>
        <rFont val="Calibri"/>
        <family val="2"/>
        <charset val="238"/>
        <scheme val="minor"/>
      </rPr>
      <t>Proponowany model: Nagrzewnica elektryczna 3kW Neo Tools.</t>
    </r>
  </si>
  <si>
    <r>
      <t xml:space="preserve">Nagrzewnica elektryczna o następujących parametrach: moc grzewcza - 40kW; przepływ powietrza - 3100 m3/h; napięcie zasilania - 400V/3-fazowe; możliwośc regulacji termostatem; regulacja mocy; zakres pracy temperatury: -5 - +35°C; silnik z wyłącznikiem termicznym. Nagrzewnica ma posiadać uchwyt do przenoszenia, kółka oraz przewód zasilajacy o długości 10m. </t>
    </r>
    <r>
      <rPr>
        <b/>
        <sz val="11"/>
        <color theme="1"/>
        <rFont val="Calibri"/>
        <family val="2"/>
        <charset val="238"/>
        <scheme val="minor"/>
      </rPr>
      <t>Proponowany model: Nagrzewnica elektryczna Master RS 40.</t>
    </r>
  </si>
  <si>
    <r>
      <t xml:space="preserve">Spawarka inwentorowa o poniższych parametrach: napięcie zasilania: 50/60Hz: 380-460V (+/-10%); zabezpieczenie zwłoczne: 25A; zakres prądu spawania (MIG, MMA, TIG DC): 14-400A; prąd spawania (60%): 400A; prąd spawania(100%):350A; zakres temperatur pracy: Od -20°C do +40°C ; stopień ochrony: IP23S. Spawarka ma zawierać żródło prądu, podajnik drutu, chłodnicę, płyn chłodniczy, podwozie 4-kołowe z podstawą na butle, rolki podajnika 4x4, kabel masy 50 mm2 - 5m; 70-w kabel pośredni zespolony 5 metrowy. </t>
    </r>
    <r>
      <rPr>
        <b/>
        <sz val="11"/>
        <color theme="1"/>
        <rFont val="Calibri"/>
        <family val="2"/>
        <charset val="238"/>
        <scheme val="minor"/>
      </rPr>
      <t>Proponowany model Kemppi FastMig X5 400 Puls Synergia chłodzony cieczą.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</si>
</sst>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2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1" fillId="0" borderId="1" xfId="0" applyFont="1" applyBorder="1"/>
    <xf numFmtId="0" fontId="0" fillId="0" borderId="1" xfId="0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3" fontId="0" fillId="0" borderId="0" xfId="0" applyNumberFormat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I8" sqref="I8"/>
    </sheetView>
  </sheetViews>
  <sheetFormatPr defaultRowHeight="15" x14ac:dyDescent="0.25"/>
  <cols>
    <col min="1" max="1" width="4.85546875" customWidth="1"/>
    <col min="2" max="2" width="23.7109375" customWidth="1"/>
    <col min="3" max="3" width="76.5703125" customWidth="1"/>
    <col min="4" max="4" width="6.140625" customWidth="1"/>
    <col min="5" max="5" width="18.7109375" customWidth="1"/>
  </cols>
  <sheetData>
    <row r="1" spans="1:10" ht="24.75" customHeight="1" x14ac:dyDescent="0.35">
      <c r="A1" s="12" t="s">
        <v>5</v>
      </c>
      <c r="B1" s="12"/>
      <c r="C1" s="12"/>
      <c r="D1" s="12"/>
      <c r="E1" s="12"/>
    </row>
    <row r="2" spans="1:10" ht="27" customHeight="1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</row>
    <row r="3" spans="1:10" ht="65.25" customHeight="1" x14ac:dyDescent="0.25">
      <c r="A3" s="1">
        <v>1</v>
      </c>
      <c r="B3" s="1" t="s">
        <v>7</v>
      </c>
      <c r="C3" s="4" t="s">
        <v>8</v>
      </c>
      <c r="D3" s="1">
        <v>1</v>
      </c>
      <c r="E3" s="3"/>
    </row>
    <row r="4" spans="1:10" ht="81" customHeight="1" x14ac:dyDescent="0.25">
      <c r="A4" s="1">
        <v>2</v>
      </c>
      <c r="B4" s="1" t="s">
        <v>9</v>
      </c>
      <c r="C4" s="4" t="s">
        <v>10</v>
      </c>
      <c r="D4" s="1">
        <v>1</v>
      </c>
      <c r="E4" s="3"/>
    </row>
    <row r="5" spans="1:10" ht="76.5" customHeight="1" x14ac:dyDescent="0.25">
      <c r="A5" s="1">
        <v>3</v>
      </c>
      <c r="B5" s="5" t="s">
        <v>11</v>
      </c>
      <c r="C5" s="2" t="s">
        <v>12</v>
      </c>
      <c r="D5" s="1">
        <v>1</v>
      </c>
      <c r="E5" s="3"/>
    </row>
    <row r="6" spans="1:10" ht="79.5" customHeight="1" x14ac:dyDescent="0.25">
      <c r="A6" s="1">
        <v>4</v>
      </c>
      <c r="B6" s="5" t="s">
        <v>13</v>
      </c>
      <c r="C6" s="2" t="s">
        <v>14</v>
      </c>
      <c r="D6" s="1">
        <v>1</v>
      </c>
      <c r="E6" s="3"/>
    </row>
    <row r="7" spans="1:10" ht="113.25" customHeight="1" x14ac:dyDescent="0.25">
      <c r="A7" s="1">
        <v>5</v>
      </c>
      <c r="B7" s="1" t="s">
        <v>15</v>
      </c>
      <c r="C7" s="4" t="s">
        <v>16</v>
      </c>
      <c r="D7" s="1">
        <v>1</v>
      </c>
      <c r="E7" s="3"/>
    </row>
    <row r="8" spans="1:10" ht="84.75" customHeight="1" x14ac:dyDescent="0.25">
      <c r="A8" s="1">
        <v>6</v>
      </c>
      <c r="B8" s="1" t="s">
        <v>17</v>
      </c>
      <c r="C8" s="4" t="s">
        <v>18</v>
      </c>
      <c r="D8" s="1">
        <v>1</v>
      </c>
      <c r="E8" s="3"/>
    </row>
    <row r="9" spans="1:10" ht="107.25" customHeight="1" x14ac:dyDescent="0.25">
      <c r="A9" s="1">
        <v>7</v>
      </c>
      <c r="B9" s="1" t="s">
        <v>19</v>
      </c>
      <c r="C9" s="4" t="s">
        <v>20</v>
      </c>
      <c r="D9" s="1">
        <v>1</v>
      </c>
      <c r="E9" s="3"/>
    </row>
    <row r="10" spans="1:10" ht="30" customHeight="1" x14ac:dyDescent="0.25">
      <c r="D10" s="1" t="s">
        <v>21</v>
      </c>
      <c r="E10" s="3">
        <f>SUM(E3:E9)</f>
        <v>0</v>
      </c>
      <c r="H10" s="15"/>
      <c r="I10" s="16"/>
      <c r="J10" s="15"/>
    </row>
  </sheetData>
  <mergeCells count="1">
    <mergeCell ref="A1:E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I16" sqref="I16"/>
    </sheetView>
  </sheetViews>
  <sheetFormatPr defaultRowHeight="15" x14ac:dyDescent="0.25"/>
  <cols>
    <col min="1" max="1" width="6.140625" customWidth="1"/>
    <col min="2" max="2" width="22.5703125" customWidth="1"/>
    <col min="3" max="3" width="75.5703125" customWidth="1"/>
    <col min="4" max="4" width="7.5703125" customWidth="1"/>
    <col min="5" max="5" width="16.5703125" customWidth="1"/>
  </cols>
  <sheetData>
    <row r="1" spans="1:9" ht="22.5" customHeight="1" x14ac:dyDescent="0.25">
      <c r="A1" s="13" t="s">
        <v>23</v>
      </c>
      <c r="B1" s="13"/>
      <c r="C1" s="13"/>
      <c r="D1" s="13"/>
      <c r="E1" s="13"/>
    </row>
    <row r="2" spans="1:9" ht="21.75" customHeight="1" x14ac:dyDescent="0.25">
      <c r="A2" s="7" t="s">
        <v>0</v>
      </c>
      <c r="B2" s="7" t="s">
        <v>1</v>
      </c>
      <c r="C2" s="7" t="s">
        <v>2</v>
      </c>
      <c r="D2" s="7" t="s">
        <v>22</v>
      </c>
      <c r="E2" s="7" t="s">
        <v>4</v>
      </c>
    </row>
    <row r="3" spans="1:9" ht="75.75" customHeight="1" x14ac:dyDescent="0.25">
      <c r="A3" s="1">
        <v>1</v>
      </c>
      <c r="B3" s="1" t="s">
        <v>25</v>
      </c>
      <c r="C3" s="8" t="s">
        <v>26</v>
      </c>
      <c r="D3" s="1">
        <v>1</v>
      </c>
      <c r="E3" s="1"/>
    </row>
    <row r="4" spans="1:9" ht="75" customHeight="1" x14ac:dyDescent="0.25">
      <c r="A4" s="1">
        <v>2</v>
      </c>
      <c r="B4" s="1" t="s">
        <v>27</v>
      </c>
      <c r="C4" s="8" t="s">
        <v>28</v>
      </c>
      <c r="D4" s="1">
        <v>1</v>
      </c>
      <c r="E4" s="1"/>
    </row>
    <row r="5" spans="1:9" ht="38.25" customHeight="1" x14ac:dyDescent="0.25">
      <c r="D5" s="1" t="s">
        <v>21</v>
      </c>
      <c r="E5" s="1">
        <f>SUM(E3:E4)</f>
        <v>0</v>
      </c>
      <c r="I5" s="17"/>
    </row>
  </sheetData>
  <mergeCells count="1">
    <mergeCell ref="A1:E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F5" sqref="F5"/>
    </sheetView>
  </sheetViews>
  <sheetFormatPr defaultRowHeight="15" x14ac:dyDescent="0.25"/>
  <cols>
    <col min="1" max="1" width="5.140625" customWidth="1"/>
    <col min="2" max="2" width="14.140625" customWidth="1"/>
    <col min="3" max="3" width="69.85546875" customWidth="1"/>
    <col min="4" max="4" width="6.85546875" customWidth="1"/>
    <col min="5" max="5" width="9.7109375" customWidth="1"/>
    <col min="6" max="6" width="20.28515625" customWidth="1"/>
  </cols>
  <sheetData>
    <row r="1" spans="1:11" ht="22.5" customHeight="1" x14ac:dyDescent="0.25">
      <c r="A1" s="13" t="s">
        <v>24</v>
      </c>
      <c r="B1" s="13"/>
      <c r="C1" s="13"/>
      <c r="D1" s="13"/>
      <c r="E1" s="13"/>
      <c r="F1" s="13"/>
    </row>
    <row r="2" spans="1:11" ht="66" customHeight="1" x14ac:dyDescent="0.25">
      <c r="A2" s="7" t="s">
        <v>0</v>
      </c>
      <c r="B2" s="7" t="s">
        <v>1</v>
      </c>
      <c r="C2" s="7" t="s">
        <v>2</v>
      </c>
      <c r="D2" s="7" t="s">
        <v>22</v>
      </c>
      <c r="E2" s="10" t="s">
        <v>4</v>
      </c>
      <c r="F2" s="9" t="s">
        <v>35</v>
      </c>
    </row>
    <row r="3" spans="1:11" ht="96.75" customHeight="1" x14ac:dyDescent="0.25">
      <c r="A3" s="1">
        <v>1</v>
      </c>
      <c r="B3" s="5" t="s">
        <v>29</v>
      </c>
      <c r="C3" s="4" t="s">
        <v>30</v>
      </c>
      <c r="D3" s="1">
        <v>1</v>
      </c>
      <c r="E3" s="1"/>
      <c r="F3" s="1"/>
    </row>
    <row r="4" spans="1:11" ht="96.75" customHeight="1" x14ac:dyDescent="0.25">
      <c r="A4" s="1">
        <v>2</v>
      </c>
      <c r="B4" s="5" t="s">
        <v>31</v>
      </c>
      <c r="C4" s="4" t="s">
        <v>34</v>
      </c>
      <c r="D4" s="1">
        <v>1</v>
      </c>
      <c r="E4" s="1"/>
      <c r="F4" s="1"/>
    </row>
    <row r="5" spans="1:11" ht="112.5" customHeight="1" x14ac:dyDescent="0.25">
      <c r="A5" s="1">
        <v>3</v>
      </c>
      <c r="B5" s="5" t="s">
        <v>32</v>
      </c>
      <c r="C5" s="4" t="s">
        <v>33</v>
      </c>
      <c r="D5" s="1">
        <v>1</v>
      </c>
      <c r="E5" s="1"/>
      <c r="F5" s="1"/>
    </row>
    <row r="6" spans="1:11" ht="137.25" customHeight="1" x14ac:dyDescent="0.25">
      <c r="A6" s="1">
        <v>4</v>
      </c>
      <c r="B6" s="5" t="s">
        <v>6</v>
      </c>
      <c r="C6" s="4" t="s">
        <v>40</v>
      </c>
      <c r="D6" s="1">
        <v>1</v>
      </c>
      <c r="E6" s="3"/>
      <c r="F6" s="1"/>
      <c r="J6" s="11"/>
    </row>
    <row r="7" spans="1:11" ht="123.75" customHeight="1" x14ac:dyDescent="0.25">
      <c r="A7" s="1">
        <v>5</v>
      </c>
      <c r="B7" s="5" t="s">
        <v>6</v>
      </c>
      <c r="C7" s="2" t="s">
        <v>36</v>
      </c>
      <c r="D7" s="1">
        <v>1</v>
      </c>
      <c r="E7" s="3"/>
      <c r="F7" s="1"/>
    </row>
    <row r="8" spans="1:11" ht="99" customHeight="1" x14ac:dyDescent="0.25">
      <c r="A8" s="1">
        <v>6</v>
      </c>
      <c r="B8" s="5" t="s">
        <v>37</v>
      </c>
      <c r="C8" s="2" t="s">
        <v>39</v>
      </c>
      <c r="D8" s="1">
        <v>1</v>
      </c>
      <c r="E8" s="3"/>
      <c r="F8" s="1"/>
    </row>
    <row r="9" spans="1:11" ht="90.75" customHeight="1" x14ac:dyDescent="0.25">
      <c r="A9" s="1">
        <v>7</v>
      </c>
      <c r="B9" s="5" t="s">
        <v>37</v>
      </c>
      <c r="C9" s="2" t="s">
        <v>38</v>
      </c>
      <c r="D9" s="1">
        <v>2</v>
      </c>
      <c r="E9" s="3"/>
      <c r="F9" s="1">
        <f>D9*E9</f>
        <v>0</v>
      </c>
    </row>
    <row r="10" spans="1:11" ht="30.75" customHeight="1" x14ac:dyDescent="0.25">
      <c r="D10" s="1" t="s">
        <v>21</v>
      </c>
      <c r="E10" s="14">
        <f>SUM(F3:F9)</f>
        <v>0</v>
      </c>
      <c r="F10" s="14"/>
      <c r="K10" s="17"/>
    </row>
  </sheetData>
  <mergeCells count="2">
    <mergeCell ref="E10:F10"/>
    <mergeCell ref="A1:F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Elektronarzędzia</vt:lpstr>
      <vt:lpstr>Urządzenia spalinowe</vt:lpstr>
      <vt:lpstr>Urządzenia elektryczne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Kurgan Marcin</dc:creator>
  <cp:lastModifiedBy>Kurgan Marcin</cp:lastModifiedBy>
  <cp:lastPrinted>2024-04-17T08:48:15Z</cp:lastPrinted>
  <dcterms:created xsi:type="dcterms:W3CDTF">2024-02-13T07:36:43Z</dcterms:created>
  <dcterms:modified xsi:type="dcterms:W3CDTF">2024-04-17T08:48:20Z</dcterms:modified>
</cp:coreProperties>
</file>