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ion_DZ\ZK_Wspolne\A-PRZETARGI 2022\M.WLOSTOWSKA\DOSTAWA\86_22 dostawa pomp WILO i GRUNDFOS_powyzej 200\"/>
    </mc:Choice>
  </mc:AlternateContent>
  <bookViews>
    <workbookView xWindow="0" yWindow="0" windowWidth="23040" windowHeight="862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1" l="1"/>
  <c r="H89" i="1" l="1"/>
  <c r="H90" i="1" s="1"/>
</calcChain>
</file>

<file path=xl/sharedStrings.xml><?xml version="1.0" encoding="utf-8"?>
<sst xmlns="http://schemas.openxmlformats.org/spreadsheetml/2006/main" count="245" uniqueCount="102">
  <si>
    <t>FORMULARZ CENOWY</t>
  </si>
  <si>
    <t>Lp.</t>
  </si>
  <si>
    <t>Nazwa materiału</t>
  </si>
  <si>
    <t>Producent</t>
  </si>
  <si>
    <t>Przedmiot dostawy i nr katalogowy</t>
  </si>
  <si>
    <t>J.m.</t>
  </si>
  <si>
    <t>Ilość</t>
  </si>
  <si>
    <t>Cena jedn. netto</t>
  </si>
  <si>
    <t>Wartość netto (6x7)</t>
  </si>
  <si>
    <t>IP-E40/120-1,5/2</t>
  </si>
  <si>
    <t>WILO</t>
  </si>
  <si>
    <t>szt</t>
  </si>
  <si>
    <t>IP-E40/120-1,5/2 R1</t>
  </si>
  <si>
    <t>STRATOS 80/1-12 PN 10</t>
  </si>
  <si>
    <t>STRATOS 65/1-16</t>
  </si>
  <si>
    <t>STRATOS 65/1-12</t>
  </si>
  <si>
    <t>STRATOS 50/1-16</t>
  </si>
  <si>
    <t>STRATOS 50/1-12</t>
  </si>
  <si>
    <t>STRATOS 50/1-10</t>
  </si>
  <si>
    <t>STRATOS 40/1-16</t>
  </si>
  <si>
    <t>STRATOS 40/1-12</t>
  </si>
  <si>
    <t>STRATOS 40/1-10</t>
  </si>
  <si>
    <t>STRATOS 40/1-8</t>
  </si>
  <si>
    <t>STRATOS 32/1-12</t>
  </si>
  <si>
    <t>STRATOS 32/1-10</t>
  </si>
  <si>
    <t>STRATOS 30/1-12</t>
  </si>
  <si>
    <t>STRATOS 30/1-10</t>
  </si>
  <si>
    <t>STRATOS 30/1-8</t>
  </si>
  <si>
    <t>STRATOS 30/1-6</t>
  </si>
  <si>
    <t>STRATOS 25/1-8</t>
  </si>
  <si>
    <t>STRATOS 25/1-6</t>
  </si>
  <si>
    <t>Pompa zatapialna do wody brudnej Drain TM 32/7</t>
  </si>
  <si>
    <t>Pompa zatapialna do wody brudnej Drain TM 32/8</t>
  </si>
  <si>
    <t>Wymagania:
1. Zasilane napięciem 1x230-240V
2. Korpus pompy wykonany z brązu lub stali nierdzewnej
3. W przypadku połączeń gwintowanych do każdej pompy należy dostarczyć komplet złączek mosiężnych wraz z uszczelkami.
4. W przypadku pomp elektronicznych jeżeli producent przewiduje, wymagana funkcja zewnętrznego bezpotencjałowej załączania/ wyłączania oraz wyjście bezpotencjałowe sygnalizacji stanu pracy pompy (wbudowana lub wyposażona w moduł do wbudowania).</t>
  </si>
  <si>
    <t>Star -Z Nova</t>
  </si>
  <si>
    <t>Star- Z 20/4</t>
  </si>
  <si>
    <t>Star- Z 20/5</t>
  </si>
  <si>
    <t>Star- Z 25/6-3</t>
  </si>
  <si>
    <t>TOP-Z 25/6</t>
  </si>
  <si>
    <t>TOP-Z 25/10</t>
  </si>
  <si>
    <t>TOP-Z 30/7</t>
  </si>
  <si>
    <t>TOP-Z 30/10</t>
  </si>
  <si>
    <t>TOP-Z 40/7</t>
  </si>
  <si>
    <t>TOP-Z 50/7</t>
  </si>
  <si>
    <t>Stratos PICO-Z 25/1-6</t>
  </si>
  <si>
    <t>Stratos -Z 25/1-8</t>
  </si>
  <si>
    <t>Stratos -Z 30/1-8</t>
  </si>
  <si>
    <t>Stratos – Z 30/1-12</t>
  </si>
  <si>
    <t>Stratos PICO-Z 20/1-4</t>
  </si>
  <si>
    <t>Stratos PICO-Z 25/1-4</t>
  </si>
  <si>
    <t>Stratos PICO-Z 20/1-6</t>
  </si>
  <si>
    <t>MAGNA 3 80-120F PN 10</t>
  </si>
  <si>
    <t>GRUNDFOS</t>
  </si>
  <si>
    <t>MAGNA 3 65-150F</t>
  </si>
  <si>
    <t>MAGNA 3 65-120F</t>
  </si>
  <si>
    <t xml:space="preserve"> </t>
  </si>
  <si>
    <t>MAGNA 3 65-100F</t>
  </si>
  <si>
    <t>MAGNA 3 50-150F</t>
  </si>
  <si>
    <t>MAGNA 3 50-120F</t>
  </si>
  <si>
    <t>MAGNA 3 50-100F</t>
  </si>
  <si>
    <t>MAGNA 3 40-150F</t>
  </si>
  <si>
    <t>MAGNA 3 40-120F</t>
  </si>
  <si>
    <t>MAGNA 3 40-100F</t>
  </si>
  <si>
    <t>MAGNA 3 40-80F</t>
  </si>
  <si>
    <t>MAGNA 3  32-120F</t>
  </si>
  <si>
    <t>MAGNA 3  32-100F</t>
  </si>
  <si>
    <t>MAGNA 3  32-100</t>
  </si>
  <si>
    <t>MAGNA 3  32-80</t>
  </si>
  <si>
    <t>MAGNA  3 32-60</t>
  </si>
  <si>
    <t>MAGNA 3 25-100</t>
  </si>
  <si>
    <t>MAGNA  3 25-80</t>
  </si>
  <si>
    <t>MAGNA  3 25-60</t>
  </si>
  <si>
    <t>MAGNA 3  25-40</t>
  </si>
  <si>
    <t xml:space="preserve">Wymagania:
1. Zasilane napięciem 1x230-240V
2. Korpus pompy wykonany z brązu lub stali nierdzewnej
3. W przypadku połączeń gwintowanych do każdej pompy należy dostarczyć komplet złączek mosiężnych wraz z uszczelkami.
</t>
  </si>
  <si>
    <t>UPS 25-60N</t>
  </si>
  <si>
    <t xml:space="preserve">ALPHA 2 25-40N </t>
  </si>
  <si>
    <t xml:space="preserve">ALPHA 2 25-60N </t>
  </si>
  <si>
    <t xml:space="preserve">ALPHA 2 25-80N </t>
  </si>
  <si>
    <t xml:space="preserve">ALPHA 2 32-80N </t>
  </si>
  <si>
    <t>MAGNA 3 25-80N</t>
  </si>
  <si>
    <t>MAGNA 3 25-120N</t>
  </si>
  <si>
    <t>MAGNA 3 32-80N</t>
  </si>
  <si>
    <t>MAGNA 3 32-100N</t>
  </si>
  <si>
    <t>Pompy c.o. i zatapialne
Wymagania:
1. Zasilane napięciem 1x230-240V dla pomp 1 fazowych
2. Zasilane napięciem  3x400-415V dla pomp 3 fazowych
3. Wyposażone w okładziny termoizolacyjne
4. Posiadające funkcję zewnętrznego bezpotencjałowego załączania/wyłączania oraz wyjście bezpotencjałowe sygnalizacji stanu pracy pompy (wbudowaną lub wyposażoną w  moduł do wbudowania).
5. Przyłącza kołnierzowe PN6/PN 10 oraz gwintowane PN 6. Do pomp o przyłączach gwintowanych należy dołączyć komplet złączek i uszczelek</t>
  </si>
  <si>
    <t>1. Pompy WILO</t>
  </si>
  <si>
    <t xml:space="preserve"> 2. Pompy  Grundfos</t>
  </si>
  <si>
    <t xml:space="preserve">1.1Pompy obiegowe </t>
  </si>
  <si>
    <t xml:space="preserve">1.2 Pompy cyrkulacyjne do c.w.u. </t>
  </si>
  <si>
    <t>2.2 Pompy cyrkulacyjne do c.w.u.</t>
  </si>
  <si>
    <t>2.1 Pompy c.o. i zatapialne</t>
  </si>
  <si>
    <t>Wymagania:
1. Zasilane napięciem 1x230-240V dla pomp 1 fazowych
2. Zasilane napięciem  3x400-415V dla pomp 3 fazowych
3. Wyposażone w okładziny termoizolacyjne
4. Posiadające funkcję zewnętrznego bezpotencjałowego załączania/wyłączania oraz wyjście bezpotencjałowe sygnalizacji stanu pracy pompy (wbudowaną lub wyposażoną w  moduł do wbudowania).
5. Przyłącza kołnierzowe PN6/PN 10 oraz gwintowane PN 6. Do pomp o przyłączach gwintowanych należy dołączyć komplet złączek i uszczelek</t>
  </si>
  <si>
    <t>TPE 40-270/2-S [3x400V] PN-16, DN40, moc silnika- 1,5kW, PN 16, 3x400V, uszczelnienie-BAQE</t>
  </si>
  <si>
    <t>„Sukcesywne dostawy pomp obiegowych i cyrkulacyjnych firm  Wilo i Grundfos”</t>
  </si>
  <si>
    <t>STRATOS 25/1-10</t>
  </si>
  <si>
    <t>UPS 25-40N</t>
  </si>
  <si>
    <t>UPS 25-80N</t>
  </si>
  <si>
    <t>netto</t>
  </si>
  <si>
    <t>VAT 23%</t>
  </si>
  <si>
    <t>brutto</t>
  </si>
  <si>
    <t xml:space="preserve">Załącznik nr 3 do SWZ
</t>
  </si>
  <si>
    <t>_________________________________________</t>
  </si>
  <si>
    <r>
      <t>(pełna reprezentacja Wykonawcy (Dostawcy) lub osoba upełnomocniona</t>
    </r>
    <r>
      <rPr>
        <sz val="8"/>
        <color theme="1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</si>
</sst>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zł&quot;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3">
    <xf numFmtId="0" fontId="0" fillId="0" borderId="0" xfId="0"/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wrapText="1"/>
    </xf>
    <xf numFmtId="0" fontId="8" fillId="2" borderId="3" xfId="2" applyFont="1" applyFill="1" applyBorder="1" applyAlignment="1" applyProtection="1">
      <alignment horizontal="center" vertical="center" wrapText="1"/>
    </xf>
    <xf numFmtId="0" fontId="8" fillId="4" borderId="3" xfId="2" applyFont="1" applyFill="1" applyBorder="1" applyAlignment="1" applyProtection="1">
      <alignment vertical="center" wrapText="1"/>
    </xf>
    <xf numFmtId="0" fontId="8" fillId="4" borderId="3" xfId="2" applyFont="1" applyFill="1" applyBorder="1" applyAlignment="1" applyProtection="1">
      <alignment vertical="center" wrapText="1"/>
      <protection locked="0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5" borderId="3" xfId="0" applyFont="1" applyFill="1" applyBorder="1"/>
    <xf numFmtId="0" fontId="9" fillId="0" borderId="3" xfId="2" applyFont="1" applyFill="1" applyBorder="1" applyAlignment="1" applyProtection="1">
      <alignment vertical="center" wrapText="1"/>
      <protection locked="0"/>
    </xf>
    <xf numFmtId="0" fontId="9" fillId="4" borderId="3" xfId="2" applyFont="1" applyFill="1" applyBorder="1" applyAlignment="1" applyProtection="1">
      <alignment vertical="center" wrapText="1"/>
    </xf>
    <xf numFmtId="0" fontId="8" fillId="0" borderId="3" xfId="2" applyFont="1" applyFill="1" applyBorder="1" applyAlignment="1" applyProtection="1">
      <alignment vertical="center" wrapText="1"/>
    </xf>
    <xf numFmtId="0" fontId="8" fillId="0" borderId="3" xfId="2" applyFont="1" applyFill="1" applyBorder="1" applyAlignment="1" applyProtection="1">
      <alignment vertical="center" wrapText="1"/>
      <protection locked="0"/>
    </xf>
    <xf numFmtId="0" fontId="8" fillId="2" borderId="6" xfId="2" applyFont="1" applyFill="1" applyBorder="1" applyAlignment="1" applyProtection="1">
      <alignment horizontal="center" vertical="center" wrapText="1"/>
    </xf>
    <xf numFmtId="0" fontId="8" fillId="4" borderId="6" xfId="2" applyFont="1" applyFill="1" applyBorder="1" applyAlignment="1" applyProtection="1">
      <alignment vertical="center" wrapText="1"/>
    </xf>
    <xf numFmtId="0" fontId="8" fillId="4" borderId="6" xfId="2" applyFont="1" applyFill="1" applyBorder="1" applyAlignment="1" applyProtection="1">
      <alignment vertical="center" wrapText="1"/>
      <protection locked="0"/>
    </xf>
    <xf numFmtId="0" fontId="1" fillId="0" borderId="6" xfId="0" applyFont="1" applyBorder="1"/>
    <xf numFmtId="0" fontId="0" fillId="0" borderId="6" xfId="0" applyBorder="1" applyAlignment="1">
      <alignment horizontal="center"/>
    </xf>
    <xf numFmtId="0" fontId="1" fillId="5" borderId="6" xfId="0" applyFont="1" applyFill="1" applyBorder="1"/>
    <xf numFmtId="0" fontId="1" fillId="0" borderId="6" xfId="0" applyFont="1" applyBorder="1" applyAlignment="1">
      <alignment horizontal="center"/>
    </xf>
    <xf numFmtId="0" fontId="9" fillId="0" borderId="6" xfId="2" applyFont="1" applyFill="1" applyBorder="1" applyAlignment="1" applyProtection="1">
      <alignment vertical="center" wrapText="1"/>
      <protection locked="0"/>
    </xf>
    <xf numFmtId="0" fontId="9" fillId="4" borderId="6" xfId="2" applyFont="1" applyFill="1" applyBorder="1" applyAlignment="1" applyProtection="1">
      <alignment vertical="center" wrapText="1"/>
    </xf>
    <xf numFmtId="0" fontId="5" fillId="2" borderId="3" xfId="1" applyFont="1" applyFill="1" applyBorder="1" applyAlignment="1" applyProtection="1">
      <alignment horizontal="center" vertical="center"/>
    </xf>
    <xf numFmtId="0" fontId="1" fillId="7" borderId="3" xfId="0" applyFont="1" applyFill="1" applyBorder="1"/>
    <xf numFmtId="0" fontId="1" fillId="7" borderId="3" xfId="0" applyFont="1" applyFill="1" applyBorder="1" applyAlignment="1">
      <alignment horizontal="center"/>
    </xf>
    <xf numFmtId="0" fontId="8" fillId="8" borderId="3" xfId="2" applyFont="1" applyFill="1" applyBorder="1" applyAlignment="1" applyProtection="1">
      <alignment horizontal="center" vertical="center" wrapText="1"/>
    </xf>
    <xf numFmtId="0" fontId="11" fillId="8" borderId="3" xfId="2" applyFont="1" applyFill="1" applyBorder="1" applyAlignment="1" applyProtection="1">
      <alignment horizontal="center" vertical="center" wrapText="1"/>
    </xf>
    <xf numFmtId="0" fontId="11" fillId="9" borderId="3" xfId="2" applyFont="1" applyFill="1" applyBorder="1" applyAlignment="1" applyProtection="1">
      <alignment horizontal="left" vertical="center" wrapText="1"/>
    </xf>
    <xf numFmtId="0" fontId="8" fillId="5" borderId="3" xfId="2" applyFont="1" applyFill="1" applyBorder="1" applyAlignment="1" applyProtection="1">
      <alignment vertical="center" wrapText="1"/>
    </xf>
    <xf numFmtId="0" fontId="8" fillId="4" borderId="2" xfId="2" applyFont="1" applyFill="1" applyBorder="1" applyAlignment="1" applyProtection="1">
      <alignment vertical="center" wrapText="1"/>
    </xf>
    <xf numFmtId="0" fontId="8" fillId="4" borderId="3" xfId="2" applyFont="1" applyFill="1" applyBorder="1" applyAlignment="1" applyProtection="1">
      <alignment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7" xfId="0" applyFont="1" applyFill="1" applyBorder="1"/>
    <xf numFmtId="0" fontId="0" fillId="0" borderId="6" xfId="0" applyBorder="1" applyAlignment="1">
      <alignment horizontal="center" vertical="center"/>
    </xf>
    <xf numFmtId="0" fontId="1" fillId="3" borderId="6" xfId="0" applyFont="1" applyFill="1" applyBorder="1"/>
    <xf numFmtId="0" fontId="1" fillId="3" borderId="6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4" borderId="2" xfId="2" applyFont="1" applyFill="1" applyBorder="1" applyAlignment="1" applyProtection="1">
      <alignment horizontal="center" vertical="center" wrapText="1"/>
      <protection locked="0"/>
    </xf>
    <xf numFmtId="164" fontId="12" fillId="0" borderId="13" xfId="0" applyNumberFormat="1" applyFont="1" applyFill="1" applyBorder="1" applyAlignment="1" applyProtection="1">
      <alignment horizontal="left" vertical="top"/>
    </xf>
    <xf numFmtId="164" fontId="12" fillId="0" borderId="9" xfId="0" applyNumberFormat="1" applyFont="1" applyFill="1" applyBorder="1" applyAlignment="1" applyProtection="1">
      <alignment horizontal="right" vertical="top"/>
    </xf>
    <xf numFmtId="164" fontId="12" fillId="0" borderId="3" xfId="0" applyNumberFormat="1" applyFont="1" applyFill="1" applyBorder="1" applyAlignment="1" applyProtection="1">
      <alignment horizontal="left" vertical="top"/>
    </xf>
    <xf numFmtId="164" fontId="12" fillId="0" borderId="5" xfId="0" applyNumberFormat="1" applyFont="1" applyFill="1" applyBorder="1" applyAlignment="1" applyProtection="1">
      <alignment horizontal="right" vertical="top"/>
    </xf>
    <xf numFmtId="0" fontId="12" fillId="0" borderId="3" xfId="0" applyFont="1" applyFill="1" applyBorder="1" applyAlignment="1" applyProtection="1">
      <alignment horizontal="left" vertical="top"/>
    </xf>
    <xf numFmtId="164" fontId="13" fillId="0" borderId="5" xfId="0" applyNumberFormat="1" applyFont="1" applyFill="1" applyBorder="1" applyAlignment="1" applyProtection="1">
      <alignment horizontal="right" vertical="top"/>
    </xf>
    <xf numFmtId="0" fontId="6" fillId="6" borderId="3" xfId="2" applyFont="1" applyFill="1" applyBorder="1" applyAlignment="1" applyProtection="1">
      <alignment vertical="center" wrapText="1"/>
    </xf>
    <xf numFmtId="0" fontId="7" fillId="6" borderId="3" xfId="2" applyFont="1" applyFill="1" applyBorder="1" applyAlignment="1" applyProtection="1">
      <alignment horizontal="left" vertical="center" wrapText="1"/>
    </xf>
    <xf numFmtId="0" fontId="10" fillId="8" borderId="4" xfId="2" applyFont="1" applyFill="1" applyBorder="1" applyAlignment="1" applyProtection="1">
      <alignment vertical="center" wrapText="1"/>
    </xf>
    <xf numFmtId="0" fontId="10" fillId="8" borderId="2" xfId="2" applyFont="1" applyFill="1" applyBorder="1" applyAlignment="1" applyProtection="1">
      <alignment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5" fillId="8" borderId="4" xfId="2" applyFont="1" applyFill="1" applyBorder="1" applyAlignment="1" applyProtection="1">
      <alignment vertical="center" wrapText="1"/>
    </xf>
    <xf numFmtId="0" fontId="5" fillId="8" borderId="2" xfId="2" applyFont="1" applyFill="1" applyBorder="1" applyAlignment="1" applyProtection="1">
      <alignment vertical="center" wrapText="1"/>
    </xf>
    <xf numFmtId="0" fontId="1" fillId="0" borderId="5" xfId="0" applyFont="1" applyBorder="1" applyAlignment="1">
      <alignment wrapText="1"/>
    </xf>
    <xf numFmtId="0" fontId="5" fillId="2" borderId="10" xfId="1" applyFont="1" applyFill="1" applyBorder="1" applyAlignment="1" applyProtection="1">
      <alignment horizontal="left" vertical="center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5" fillId="2" borderId="4" xfId="2" applyFont="1" applyFill="1" applyBorder="1" applyAlignment="1" applyProtection="1">
      <alignment vertical="center" wrapText="1"/>
    </xf>
    <xf numFmtId="0" fontId="5" fillId="2" borderId="2" xfId="2" applyFont="1" applyFill="1" applyBorder="1" applyAlignment="1" applyProtection="1">
      <alignment vertical="center" wrapText="1"/>
    </xf>
    <xf numFmtId="0" fontId="1" fillId="0" borderId="2" xfId="0" applyFont="1" applyBorder="1" applyAlignment="1"/>
    <xf numFmtId="0" fontId="1" fillId="0" borderId="5" xfId="0" applyFont="1" applyBorder="1" applyAlignment="1"/>
    <xf numFmtId="0" fontId="6" fillId="6" borderId="4" xfId="2" applyFont="1" applyFill="1" applyBorder="1" applyAlignment="1" applyProtection="1">
      <alignment vertical="center" wrapText="1"/>
    </xf>
    <xf numFmtId="0" fontId="0" fillId="0" borderId="2" xfId="0" applyBorder="1" applyAlignment="1"/>
    <xf numFmtId="0" fontId="0" fillId="0" borderId="5" xfId="0" applyBorder="1" applyAlignment="1"/>
    <xf numFmtId="0" fontId="1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2" borderId="6" xfId="2" applyFont="1" applyFill="1" applyBorder="1" applyAlignment="1" applyProtection="1">
      <alignment vertical="center" wrapText="1"/>
    </xf>
    <xf numFmtId="0" fontId="7" fillId="2" borderId="6" xfId="2" applyFont="1" applyFill="1" applyBorder="1" applyAlignment="1" applyProtection="1">
      <alignment horizontal="left" vertical="center" wrapText="1"/>
    </xf>
    <xf numFmtId="0" fontId="10" fillId="2" borderId="8" xfId="2" applyFont="1" applyFill="1" applyBorder="1" applyAlignment="1" applyProtection="1">
      <alignment vertical="center" wrapText="1"/>
    </xf>
    <xf numFmtId="0" fontId="10" fillId="2" borderId="1" xfId="2" applyFont="1" applyFill="1" applyBorder="1" applyAlignment="1" applyProtection="1">
      <alignment vertical="center" wrapText="1"/>
    </xf>
    <xf numFmtId="0" fontId="1" fillId="0" borderId="1" xfId="0" applyFont="1" applyBorder="1" applyAlignment="1"/>
    <xf numFmtId="0" fontId="1" fillId="0" borderId="9" xfId="0" applyFont="1" applyBorder="1" applyAlignment="1"/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tabSelected="1" workbookViewId="0">
      <pane ySplit="4" topLeftCell="A5" activePane="bottomLeft" state="frozen"/>
      <selection pane="bottomLeft" activeCell="D95" sqref="D95:D96"/>
    </sheetView>
  </sheetViews>
  <sheetFormatPr defaultRowHeight="15"/>
  <cols>
    <col min="2" max="2" width="23.42578125" customWidth="1"/>
    <col min="3" max="3" width="12.140625" customWidth="1"/>
    <col min="4" max="4" width="15.140625" customWidth="1"/>
    <col min="5" max="5" width="7" style="41" customWidth="1"/>
    <col min="6" max="6" width="6.42578125" customWidth="1"/>
    <col min="7" max="7" width="9.42578125" customWidth="1"/>
    <col min="8" max="8" width="14.85546875" customWidth="1"/>
  </cols>
  <sheetData>
    <row r="1" spans="1:8" ht="40.35" customHeight="1">
      <c r="A1" s="69" t="s">
        <v>99</v>
      </c>
      <c r="B1" s="70"/>
      <c r="C1" s="70"/>
      <c r="D1" s="70"/>
      <c r="E1" s="70"/>
      <c r="F1" s="70"/>
      <c r="G1" s="70"/>
      <c r="H1" s="70"/>
    </row>
    <row r="2" spans="1:8" ht="18.75">
      <c r="A2" s="71" t="s">
        <v>92</v>
      </c>
      <c r="B2" s="72"/>
      <c r="C2" s="72"/>
      <c r="D2" s="72"/>
      <c r="E2" s="72"/>
      <c r="F2" s="72"/>
      <c r="G2" s="72"/>
      <c r="H2" s="72"/>
    </row>
    <row r="3" spans="1:8">
      <c r="A3" s="79" t="s">
        <v>0</v>
      </c>
      <c r="B3" s="80"/>
      <c r="C3" s="80"/>
      <c r="D3" s="80"/>
      <c r="E3" s="80"/>
      <c r="F3" s="80"/>
      <c r="G3" s="80"/>
      <c r="H3" s="80"/>
    </row>
    <row r="4" spans="1:8" ht="38.25">
      <c r="A4" s="1" t="s">
        <v>1</v>
      </c>
      <c r="B4" s="1" t="s">
        <v>2</v>
      </c>
      <c r="C4" s="1" t="s">
        <v>3</v>
      </c>
      <c r="D4" s="1" t="s">
        <v>4</v>
      </c>
      <c r="E4" s="22" t="s">
        <v>5</v>
      </c>
      <c r="F4" s="22" t="s">
        <v>6</v>
      </c>
      <c r="G4" s="1" t="s">
        <v>7</v>
      </c>
      <c r="H4" s="1" t="s">
        <v>8</v>
      </c>
    </row>
    <row r="5" spans="1:8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1">
        <v>7</v>
      </c>
      <c r="H5" s="1">
        <v>8</v>
      </c>
    </row>
    <row r="6" spans="1:8">
      <c r="A6" s="59" t="s">
        <v>84</v>
      </c>
      <c r="B6" s="60"/>
      <c r="C6" s="60"/>
      <c r="D6" s="60"/>
      <c r="E6" s="60"/>
      <c r="F6" s="60"/>
      <c r="G6" s="60"/>
      <c r="H6" s="61"/>
    </row>
    <row r="7" spans="1:8" ht="29.45" customHeight="1">
      <c r="A7" s="73" t="s">
        <v>86</v>
      </c>
      <c r="B7" s="73"/>
      <c r="C7" s="73"/>
      <c r="D7" s="73"/>
      <c r="E7" s="36"/>
      <c r="F7" s="35"/>
      <c r="G7" s="34"/>
      <c r="H7" s="34"/>
    </row>
    <row r="8" spans="1:8" ht="174.6" customHeight="1">
      <c r="A8" s="74" t="s">
        <v>83</v>
      </c>
      <c r="B8" s="74"/>
      <c r="C8" s="74"/>
      <c r="D8" s="74"/>
      <c r="E8" s="36"/>
      <c r="F8" s="35"/>
      <c r="G8" s="34"/>
      <c r="H8" s="34"/>
    </row>
    <row r="9" spans="1:8">
      <c r="A9" s="13">
        <v>1</v>
      </c>
      <c r="B9" s="14" t="s">
        <v>9</v>
      </c>
      <c r="C9" s="14" t="s">
        <v>10</v>
      </c>
      <c r="D9" s="15"/>
      <c r="E9" s="37" t="s">
        <v>11</v>
      </c>
      <c r="F9" s="17">
        <v>1</v>
      </c>
      <c r="G9" s="18"/>
      <c r="H9" s="16"/>
    </row>
    <row r="10" spans="1:8">
      <c r="A10" s="13">
        <v>2</v>
      </c>
      <c r="B10" s="14" t="s">
        <v>12</v>
      </c>
      <c r="C10" s="14" t="s">
        <v>10</v>
      </c>
      <c r="D10" s="15"/>
      <c r="E10" s="37" t="s">
        <v>11</v>
      </c>
      <c r="F10" s="17">
        <v>1</v>
      </c>
      <c r="G10" s="18"/>
      <c r="H10" s="16"/>
    </row>
    <row r="11" spans="1:8">
      <c r="A11" s="13">
        <v>3</v>
      </c>
      <c r="B11" s="14" t="s">
        <v>13</v>
      </c>
      <c r="C11" s="14" t="s">
        <v>10</v>
      </c>
      <c r="D11" s="14"/>
      <c r="E11" s="37" t="s">
        <v>11</v>
      </c>
      <c r="F11" s="17">
        <v>2</v>
      </c>
      <c r="G11" s="18"/>
      <c r="H11" s="16"/>
    </row>
    <row r="12" spans="1:8">
      <c r="A12" s="13">
        <v>4</v>
      </c>
      <c r="B12" s="14" t="s">
        <v>14</v>
      </c>
      <c r="C12" s="14" t="s">
        <v>10</v>
      </c>
      <c r="D12" s="14"/>
      <c r="E12" s="37" t="s">
        <v>11</v>
      </c>
      <c r="F12" s="19">
        <v>1</v>
      </c>
      <c r="G12" s="18"/>
      <c r="H12" s="16"/>
    </row>
    <row r="13" spans="1:8">
      <c r="A13" s="13">
        <v>5</v>
      </c>
      <c r="B13" s="14" t="s">
        <v>15</v>
      </c>
      <c r="C13" s="14" t="s">
        <v>10</v>
      </c>
      <c r="D13" s="14"/>
      <c r="E13" s="37" t="s">
        <v>11</v>
      </c>
      <c r="F13" s="19">
        <v>2</v>
      </c>
      <c r="G13" s="18"/>
      <c r="H13" s="16"/>
    </row>
    <row r="14" spans="1:8">
      <c r="A14" s="13">
        <v>6</v>
      </c>
      <c r="B14" s="14" t="s">
        <v>16</v>
      </c>
      <c r="C14" s="14" t="s">
        <v>10</v>
      </c>
      <c r="D14" s="14"/>
      <c r="E14" s="37" t="s">
        <v>11</v>
      </c>
      <c r="F14" s="19">
        <v>1</v>
      </c>
      <c r="G14" s="18"/>
      <c r="H14" s="16"/>
    </row>
    <row r="15" spans="1:8">
      <c r="A15" s="13">
        <v>7</v>
      </c>
      <c r="B15" s="14" t="s">
        <v>17</v>
      </c>
      <c r="C15" s="14" t="s">
        <v>10</v>
      </c>
      <c r="D15" s="14"/>
      <c r="E15" s="37" t="s">
        <v>11</v>
      </c>
      <c r="F15" s="19">
        <v>5</v>
      </c>
      <c r="G15" s="18"/>
      <c r="H15" s="16"/>
    </row>
    <row r="16" spans="1:8">
      <c r="A16" s="13">
        <v>8</v>
      </c>
      <c r="B16" s="14" t="s">
        <v>18</v>
      </c>
      <c r="C16" s="14" t="s">
        <v>10</v>
      </c>
      <c r="D16" s="15"/>
      <c r="E16" s="37" t="s">
        <v>11</v>
      </c>
      <c r="F16" s="19">
        <v>1</v>
      </c>
      <c r="G16" s="18"/>
      <c r="H16" s="16"/>
    </row>
    <row r="17" spans="1:8">
      <c r="A17" s="13">
        <v>9</v>
      </c>
      <c r="B17" s="14" t="s">
        <v>19</v>
      </c>
      <c r="C17" s="14" t="s">
        <v>10</v>
      </c>
      <c r="D17" s="15"/>
      <c r="E17" s="37" t="s">
        <v>11</v>
      </c>
      <c r="F17" s="19">
        <v>2</v>
      </c>
      <c r="G17" s="18"/>
      <c r="H17" s="16"/>
    </row>
    <row r="18" spans="1:8">
      <c r="A18" s="13">
        <v>10</v>
      </c>
      <c r="B18" s="14" t="s">
        <v>20</v>
      </c>
      <c r="C18" s="14" t="s">
        <v>10</v>
      </c>
      <c r="D18" s="15"/>
      <c r="E18" s="37" t="s">
        <v>11</v>
      </c>
      <c r="F18" s="19">
        <v>2</v>
      </c>
      <c r="G18" s="18"/>
      <c r="H18" s="16"/>
    </row>
    <row r="19" spans="1:8">
      <c r="A19" s="13">
        <v>11</v>
      </c>
      <c r="B19" s="14" t="s">
        <v>21</v>
      </c>
      <c r="C19" s="14" t="s">
        <v>10</v>
      </c>
      <c r="D19" s="15"/>
      <c r="E19" s="37" t="s">
        <v>11</v>
      </c>
      <c r="F19" s="19">
        <v>2</v>
      </c>
      <c r="G19" s="18"/>
      <c r="H19" s="16"/>
    </row>
    <row r="20" spans="1:8">
      <c r="A20" s="13">
        <v>12</v>
      </c>
      <c r="B20" s="14" t="s">
        <v>22</v>
      </c>
      <c r="C20" s="14" t="s">
        <v>10</v>
      </c>
      <c r="D20" s="15"/>
      <c r="E20" s="37" t="s">
        <v>11</v>
      </c>
      <c r="F20" s="19">
        <v>2</v>
      </c>
      <c r="G20" s="18"/>
      <c r="H20" s="16"/>
    </row>
    <row r="21" spans="1:8">
      <c r="A21" s="13">
        <v>13</v>
      </c>
      <c r="B21" s="14" t="s">
        <v>23</v>
      </c>
      <c r="C21" s="14" t="s">
        <v>10</v>
      </c>
      <c r="D21" s="15"/>
      <c r="E21" s="37" t="s">
        <v>11</v>
      </c>
      <c r="F21" s="19">
        <v>5</v>
      </c>
      <c r="G21" s="18"/>
      <c r="H21" s="16"/>
    </row>
    <row r="22" spans="1:8">
      <c r="A22" s="13">
        <v>14</v>
      </c>
      <c r="B22" s="14" t="s">
        <v>24</v>
      </c>
      <c r="C22" s="14" t="s">
        <v>10</v>
      </c>
      <c r="D22" s="15"/>
      <c r="E22" s="37" t="s">
        <v>11</v>
      </c>
      <c r="F22" s="19">
        <v>5</v>
      </c>
      <c r="G22" s="18"/>
      <c r="H22" s="16"/>
    </row>
    <row r="23" spans="1:8">
      <c r="A23" s="13">
        <v>15</v>
      </c>
      <c r="B23" s="14" t="s">
        <v>25</v>
      </c>
      <c r="C23" s="14" t="s">
        <v>10</v>
      </c>
      <c r="D23" s="15"/>
      <c r="E23" s="37" t="s">
        <v>11</v>
      </c>
      <c r="F23" s="19">
        <v>2</v>
      </c>
      <c r="G23" s="18"/>
      <c r="H23" s="16"/>
    </row>
    <row r="24" spans="1:8">
      <c r="A24" s="13">
        <v>16</v>
      </c>
      <c r="B24" s="14" t="s">
        <v>26</v>
      </c>
      <c r="C24" s="14" t="s">
        <v>10</v>
      </c>
      <c r="D24" s="15"/>
      <c r="E24" s="37" t="s">
        <v>11</v>
      </c>
      <c r="F24" s="19">
        <v>5</v>
      </c>
      <c r="G24" s="18"/>
      <c r="H24" s="16"/>
    </row>
    <row r="25" spans="1:8">
      <c r="A25" s="13">
        <v>17</v>
      </c>
      <c r="B25" s="14" t="s">
        <v>27</v>
      </c>
      <c r="C25" s="14" t="s">
        <v>10</v>
      </c>
      <c r="D25" s="15"/>
      <c r="E25" s="37" t="s">
        <v>11</v>
      </c>
      <c r="F25" s="19">
        <v>2</v>
      </c>
      <c r="G25" s="18"/>
      <c r="H25" s="16"/>
    </row>
    <row r="26" spans="1:8">
      <c r="A26" s="13">
        <v>18</v>
      </c>
      <c r="B26" s="14" t="s">
        <v>28</v>
      </c>
      <c r="C26" s="14" t="s">
        <v>10</v>
      </c>
      <c r="D26" s="15"/>
      <c r="E26" s="37" t="s">
        <v>11</v>
      </c>
      <c r="F26" s="19">
        <v>1</v>
      </c>
      <c r="G26" s="18"/>
      <c r="H26" s="16"/>
    </row>
    <row r="27" spans="1:8">
      <c r="A27" s="13">
        <v>19</v>
      </c>
      <c r="B27" s="14" t="s">
        <v>29</v>
      </c>
      <c r="C27" s="14" t="s">
        <v>10</v>
      </c>
      <c r="D27" s="15"/>
      <c r="E27" s="37" t="s">
        <v>11</v>
      </c>
      <c r="F27" s="19">
        <v>2</v>
      </c>
      <c r="G27" s="18"/>
      <c r="H27" s="16"/>
    </row>
    <row r="28" spans="1:8">
      <c r="A28" s="13">
        <v>20</v>
      </c>
      <c r="B28" s="20" t="s">
        <v>93</v>
      </c>
      <c r="C28" s="21" t="s">
        <v>10</v>
      </c>
      <c r="D28" s="20"/>
      <c r="E28" s="37" t="s">
        <v>11</v>
      </c>
      <c r="F28" s="19">
        <v>1</v>
      </c>
      <c r="G28" s="18"/>
      <c r="H28" s="16"/>
    </row>
    <row r="29" spans="1:8">
      <c r="A29" s="13">
        <v>21</v>
      </c>
      <c r="B29" s="14" t="s">
        <v>30</v>
      </c>
      <c r="C29" s="14" t="s">
        <v>10</v>
      </c>
      <c r="D29" s="15"/>
      <c r="E29" s="37" t="s">
        <v>11</v>
      </c>
      <c r="F29" s="19">
        <v>5</v>
      </c>
      <c r="G29" s="18"/>
      <c r="H29" s="16"/>
    </row>
    <row r="30" spans="1:8" ht="25.5">
      <c r="A30" s="13">
        <v>22</v>
      </c>
      <c r="B30" s="14" t="s">
        <v>31</v>
      </c>
      <c r="C30" s="14" t="s">
        <v>10</v>
      </c>
      <c r="D30" s="15"/>
      <c r="E30" s="37" t="s">
        <v>11</v>
      </c>
      <c r="F30" s="19">
        <v>5</v>
      </c>
      <c r="G30" s="18"/>
      <c r="H30" s="16"/>
    </row>
    <row r="31" spans="1:8" ht="25.5">
      <c r="A31" s="13">
        <v>23</v>
      </c>
      <c r="B31" s="14" t="s">
        <v>32</v>
      </c>
      <c r="C31" s="14" t="s">
        <v>10</v>
      </c>
      <c r="D31" s="15"/>
      <c r="E31" s="37" t="s">
        <v>11</v>
      </c>
      <c r="F31" s="19">
        <v>1</v>
      </c>
      <c r="G31" s="18"/>
      <c r="H31" s="16"/>
    </row>
    <row r="32" spans="1:8" ht="15.75">
      <c r="A32" s="75" t="s">
        <v>87</v>
      </c>
      <c r="B32" s="76"/>
      <c r="C32" s="76"/>
      <c r="D32" s="76"/>
      <c r="E32" s="77"/>
      <c r="F32" s="77"/>
      <c r="G32" s="77"/>
      <c r="H32" s="78"/>
    </row>
    <row r="33" spans="1:8" ht="140.44999999999999" customHeight="1">
      <c r="A33" s="62" t="s">
        <v>33</v>
      </c>
      <c r="B33" s="63"/>
      <c r="C33" s="63"/>
      <c r="D33" s="63"/>
      <c r="E33" s="64"/>
      <c r="F33" s="64"/>
      <c r="G33" s="64"/>
      <c r="H33" s="65"/>
    </row>
    <row r="34" spans="1:8">
      <c r="A34" s="3">
        <v>24</v>
      </c>
      <c r="B34" s="4" t="s">
        <v>34</v>
      </c>
      <c r="C34" s="4" t="s">
        <v>10</v>
      </c>
      <c r="D34" s="4"/>
      <c r="E34" s="38" t="s">
        <v>11</v>
      </c>
      <c r="F34" s="7">
        <v>1</v>
      </c>
      <c r="G34" s="8"/>
      <c r="H34" s="6"/>
    </row>
    <row r="35" spans="1:8">
      <c r="A35" s="3">
        <v>25</v>
      </c>
      <c r="B35" s="4" t="s">
        <v>35</v>
      </c>
      <c r="C35" s="4" t="s">
        <v>10</v>
      </c>
      <c r="D35" s="5"/>
      <c r="E35" s="38" t="s">
        <v>11</v>
      </c>
      <c r="F35" s="7">
        <v>1</v>
      </c>
      <c r="G35" s="8"/>
      <c r="H35" s="6"/>
    </row>
    <row r="36" spans="1:8">
      <c r="A36" s="3">
        <v>26</v>
      </c>
      <c r="B36" s="4" t="s">
        <v>36</v>
      </c>
      <c r="C36" s="4" t="s">
        <v>10</v>
      </c>
      <c r="D36" s="5"/>
      <c r="E36" s="38" t="s">
        <v>11</v>
      </c>
      <c r="F36" s="7">
        <v>1</v>
      </c>
      <c r="G36" s="8"/>
      <c r="H36" s="6"/>
    </row>
    <row r="37" spans="1:8">
      <c r="A37" s="3">
        <v>27</v>
      </c>
      <c r="B37" s="11" t="s">
        <v>37</v>
      </c>
      <c r="C37" s="4" t="s">
        <v>10</v>
      </c>
      <c r="D37" s="12"/>
      <c r="E37" s="38" t="s">
        <v>11</v>
      </c>
      <c r="F37" s="7">
        <v>1</v>
      </c>
      <c r="G37" s="8"/>
      <c r="H37" s="6"/>
    </row>
    <row r="38" spans="1:8">
      <c r="A38" s="3">
        <v>28</v>
      </c>
      <c r="B38" s="11" t="s">
        <v>38</v>
      </c>
      <c r="C38" s="4" t="s">
        <v>10</v>
      </c>
      <c r="D38" s="12"/>
      <c r="E38" s="38" t="s">
        <v>11</v>
      </c>
      <c r="F38" s="7">
        <v>1</v>
      </c>
      <c r="G38" s="8"/>
      <c r="H38" s="6"/>
    </row>
    <row r="39" spans="1:8">
      <c r="A39" s="3">
        <v>29</v>
      </c>
      <c r="B39" s="11" t="s">
        <v>39</v>
      </c>
      <c r="C39" s="4" t="s">
        <v>10</v>
      </c>
      <c r="D39" s="12"/>
      <c r="E39" s="38" t="s">
        <v>11</v>
      </c>
      <c r="F39" s="7">
        <v>1</v>
      </c>
      <c r="G39" s="8"/>
      <c r="H39" s="6"/>
    </row>
    <row r="40" spans="1:8">
      <c r="A40" s="3">
        <v>30</v>
      </c>
      <c r="B40" s="11" t="s">
        <v>40</v>
      </c>
      <c r="C40" s="4" t="s">
        <v>10</v>
      </c>
      <c r="D40" s="11"/>
      <c r="E40" s="38" t="s">
        <v>11</v>
      </c>
      <c r="F40" s="7">
        <v>1</v>
      </c>
      <c r="G40" s="8"/>
      <c r="H40" s="6"/>
    </row>
    <row r="41" spans="1:8">
      <c r="A41" s="3">
        <v>31</v>
      </c>
      <c r="B41" s="11" t="s">
        <v>41</v>
      </c>
      <c r="C41" s="4" t="s">
        <v>10</v>
      </c>
      <c r="D41" s="12"/>
      <c r="E41" s="38" t="s">
        <v>11</v>
      </c>
      <c r="F41" s="7">
        <v>1</v>
      </c>
      <c r="G41" s="8"/>
      <c r="H41" s="6"/>
    </row>
    <row r="42" spans="1:8">
      <c r="A42" s="3">
        <v>32</v>
      </c>
      <c r="B42" s="11" t="s">
        <v>42</v>
      </c>
      <c r="C42" s="4" t="s">
        <v>10</v>
      </c>
      <c r="D42" s="11"/>
      <c r="E42" s="38" t="s">
        <v>11</v>
      </c>
      <c r="F42" s="7">
        <v>1</v>
      </c>
      <c r="G42" s="8"/>
      <c r="H42" s="6"/>
    </row>
    <row r="43" spans="1:8">
      <c r="A43" s="3">
        <v>33</v>
      </c>
      <c r="B43" s="11" t="s">
        <v>43</v>
      </c>
      <c r="C43" s="4" t="s">
        <v>10</v>
      </c>
      <c r="D43" s="11"/>
      <c r="E43" s="38" t="s">
        <v>11</v>
      </c>
      <c r="F43" s="7">
        <v>1</v>
      </c>
      <c r="G43" s="8"/>
      <c r="H43" s="6"/>
    </row>
    <row r="44" spans="1:8">
      <c r="A44" s="3">
        <v>34</v>
      </c>
      <c r="B44" s="11" t="s">
        <v>45</v>
      </c>
      <c r="C44" s="4" t="s">
        <v>10</v>
      </c>
      <c r="D44" s="12"/>
      <c r="E44" s="38" t="s">
        <v>11</v>
      </c>
      <c r="F44" s="7">
        <v>5</v>
      </c>
      <c r="G44" s="8"/>
      <c r="H44" s="6"/>
    </row>
    <row r="45" spans="1:8">
      <c r="A45" s="3">
        <v>35</v>
      </c>
      <c r="B45" s="11" t="s">
        <v>46</v>
      </c>
      <c r="C45" s="4" t="s">
        <v>10</v>
      </c>
      <c r="D45" s="12"/>
      <c r="E45" s="38" t="s">
        <v>11</v>
      </c>
      <c r="F45" s="7">
        <v>1</v>
      </c>
      <c r="G45" s="8"/>
      <c r="H45" s="6"/>
    </row>
    <row r="46" spans="1:8">
      <c r="A46" s="3">
        <v>36</v>
      </c>
      <c r="B46" s="11" t="s">
        <v>47</v>
      </c>
      <c r="C46" s="4" t="s">
        <v>10</v>
      </c>
      <c r="D46" s="12"/>
      <c r="E46" s="38" t="s">
        <v>11</v>
      </c>
      <c r="F46" s="7">
        <v>2</v>
      </c>
      <c r="G46" s="8"/>
      <c r="H46" s="6"/>
    </row>
    <row r="47" spans="1:8">
      <c r="A47" s="3">
        <v>37</v>
      </c>
      <c r="B47" s="9" t="s">
        <v>48</v>
      </c>
      <c r="C47" s="10" t="s">
        <v>10</v>
      </c>
      <c r="D47" s="9"/>
      <c r="E47" s="38" t="s">
        <v>11</v>
      </c>
      <c r="F47" s="7">
        <v>1</v>
      </c>
      <c r="G47" s="8"/>
      <c r="H47" s="6"/>
    </row>
    <row r="48" spans="1:8">
      <c r="A48" s="3">
        <v>38</v>
      </c>
      <c r="B48" s="9" t="s">
        <v>50</v>
      </c>
      <c r="C48" s="10" t="s">
        <v>10</v>
      </c>
      <c r="D48" s="9"/>
      <c r="E48" s="38" t="s">
        <v>11</v>
      </c>
      <c r="F48" s="7">
        <v>1</v>
      </c>
      <c r="G48" s="8"/>
      <c r="H48" s="6"/>
    </row>
    <row r="49" spans="1:8">
      <c r="A49" s="3">
        <v>39</v>
      </c>
      <c r="B49" s="9" t="s">
        <v>49</v>
      </c>
      <c r="C49" s="10" t="s">
        <v>10</v>
      </c>
      <c r="D49" s="9"/>
      <c r="E49" s="38" t="s">
        <v>11</v>
      </c>
      <c r="F49" s="7">
        <v>1</v>
      </c>
      <c r="G49" s="8"/>
      <c r="H49" s="6"/>
    </row>
    <row r="50" spans="1:8">
      <c r="A50" s="3">
        <v>40</v>
      </c>
      <c r="B50" s="9" t="s">
        <v>44</v>
      </c>
      <c r="C50" s="10" t="s">
        <v>10</v>
      </c>
      <c r="D50" s="9"/>
      <c r="E50" s="38" t="s">
        <v>11</v>
      </c>
      <c r="F50" s="7">
        <v>20</v>
      </c>
      <c r="G50" s="8"/>
      <c r="H50" s="6"/>
    </row>
    <row r="51" spans="1:8" ht="15.75">
      <c r="A51" s="49" t="s">
        <v>85</v>
      </c>
      <c r="B51" s="49"/>
      <c r="C51" s="49"/>
      <c r="D51" s="49"/>
      <c r="E51" s="39"/>
      <c r="F51" s="24"/>
      <c r="G51" s="24"/>
      <c r="H51" s="23"/>
    </row>
    <row r="52" spans="1:8">
      <c r="A52" s="66" t="s">
        <v>89</v>
      </c>
      <c r="B52" s="67"/>
      <c r="C52" s="67"/>
      <c r="D52" s="67"/>
      <c r="E52" s="67"/>
      <c r="F52" s="67"/>
      <c r="G52" s="67"/>
      <c r="H52" s="68"/>
    </row>
    <row r="53" spans="1:8" ht="174" customHeight="1">
      <c r="A53" s="50" t="s">
        <v>90</v>
      </c>
      <c r="B53" s="50"/>
      <c r="C53" s="50"/>
      <c r="D53" s="50"/>
      <c r="E53" s="39"/>
      <c r="F53" s="31"/>
      <c r="G53" s="31"/>
      <c r="H53" s="32"/>
    </row>
    <row r="54" spans="1:8">
      <c r="A54" s="25">
        <v>41</v>
      </c>
      <c r="B54" s="11" t="s">
        <v>51</v>
      </c>
      <c r="C54" s="11" t="s">
        <v>52</v>
      </c>
      <c r="D54" s="12"/>
      <c r="E54" s="40" t="s">
        <v>11</v>
      </c>
      <c r="F54" s="33">
        <v>2</v>
      </c>
      <c r="G54" s="19"/>
      <c r="H54" s="16"/>
    </row>
    <row r="55" spans="1:8">
      <c r="A55" s="26">
        <v>42</v>
      </c>
      <c r="B55" s="4" t="s">
        <v>53</v>
      </c>
      <c r="C55" s="4" t="s">
        <v>52</v>
      </c>
      <c r="D55" s="5"/>
      <c r="E55" s="40" t="s">
        <v>11</v>
      </c>
      <c r="F55" s="33">
        <v>1</v>
      </c>
      <c r="G55" s="19"/>
      <c r="H55" s="16"/>
    </row>
    <row r="56" spans="1:8">
      <c r="A56" s="25">
        <v>43</v>
      </c>
      <c r="B56" s="4" t="s">
        <v>54</v>
      </c>
      <c r="C56" s="4" t="s">
        <v>52</v>
      </c>
      <c r="D56" s="5" t="s">
        <v>55</v>
      </c>
      <c r="E56" s="40" t="s">
        <v>11</v>
      </c>
      <c r="F56" s="33">
        <v>2</v>
      </c>
      <c r="G56" s="19"/>
      <c r="H56" s="16"/>
    </row>
    <row r="57" spans="1:8">
      <c r="A57" s="26">
        <v>44</v>
      </c>
      <c r="B57" s="4" t="s">
        <v>56</v>
      </c>
      <c r="C57" s="4" t="s">
        <v>52</v>
      </c>
      <c r="D57" s="5" t="s">
        <v>55</v>
      </c>
      <c r="E57" s="40" t="s">
        <v>11</v>
      </c>
      <c r="F57" s="33">
        <v>1</v>
      </c>
      <c r="G57" s="19"/>
      <c r="H57" s="16"/>
    </row>
    <row r="58" spans="1:8">
      <c r="A58" s="25">
        <v>45</v>
      </c>
      <c r="B58" s="4" t="s">
        <v>57</v>
      </c>
      <c r="C58" s="4" t="s">
        <v>52</v>
      </c>
      <c r="D58" s="5" t="s">
        <v>55</v>
      </c>
      <c r="E58" s="40" t="s">
        <v>11</v>
      </c>
      <c r="F58" s="33">
        <v>1</v>
      </c>
      <c r="G58" s="19"/>
      <c r="H58" s="16"/>
    </row>
    <row r="59" spans="1:8">
      <c r="A59" s="26">
        <v>46</v>
      </c>
      <c r="B59" s="4" t="s">
        <v>58</v>
      </c>
      <c r="C59" s="4" t="s">
        <v>52</v>
      </c>
      <c r="D59" s="5"/>
      <c r="E59" s="40" t="s">
        <v>11</v>
      </c>
      <c r="F59" s="33">
        <v>2</v>
      </c>
      <c r="G59" s="19"/>
      <c r="H59" s="16"/>
    </row>
    <row r="60" spans="1:8">
      <c r="A60" s="25">
        <v>47</v>
      </c>
      <c r="B60" s="4" t="s">
        <v>59</v>
      </c>
      <c r="C60" s="4" t="s">
        <v>52</v>
      </c>
      <c r="D60" s="5"/>
      <c r="E60" s="40" t="s">
        <v>11</v>
      </c>
      <c r="F60" s="33">
        <v>1</v>
      </c>
      <c r="G60" s="19"/>
      <c r="H60" s="16"/>
    </row>
    <row r="61" spans="1:8">
      <c r="A61" s="26">
        <v>48</v>
      </c>
      <c r="B61" s="4" t="s">
        <v>60</v>
      </c>
      <c r="C61" s="4" t="s">
        <v>52</v>
      </c>
      <c r="D61" s="5"/>
      <c r="E61" s="40" t="s">
        <v>11</v>
      </c>
      <c r="F61" s="33">
        <v>2</v>
      </c>
      <c r="G61" s="19"/>
      <c r="H61" s="16"/>
    </row>
    <row r="62" spans="1:8">
      <c r="A62" s="25">
        <v>49</v>
      </c>
      <c r="B62" s="4" t="s">
        <v>61</v>
      </c>
      <c r="C62" s="4" t="s">
        <v>52</v>
      </c>
      <c r="D62" s="5"/>
      <c r="E62" s="40" t="s">
        <v>11</v>
      </c>
      <c r="F62" s="33">
        <v>3</v>
      </c>
      <c r="G62" s="19"/>
      <c r="H62" s="16"/>
    </row>
    <row r="63" spans="1:8">
      <c r="A63" s="26">
        <v>50</v>
      </c>
      <c r="B63" s="4" t="s">
        <v>62</v>
      </c>
      <c r="C63" s="4" t="s">
        <v>52</v>
      </c>
      <c r="D63" s="5"/>
      <c r="E63" s="40" t="s">
        <v>11</v>
      </c>
      <c r="F63" s="33">
        <v>5</v>
      </c>
      <c r="G63" s="19"/>
      <c r="H63" s="16"/>
    </row>
    <row r="64" spans="1:8">
      <c r="A64" s="25">
        <v>51</v>
      </c>
      <c r="B64" s="27" t="s">
        <v>63</v>
      </c>
      <c r="C64" s="28" t="s">
        <v>52</v>
      </c>
      <c r="D64" s="5"/>
      <c r="E64" s="40" t="s">
        <v>11</v>
      </c>
      <c r="F64" s="33">
        <v>1</v>
      </c>
      <c r="G64" s="19"/>
      <c r="H64" s="16"/>
    </row>
    <row r="65" spans="1:8">
      <c r="A65" s="26">
        <v>52</v>
      </c>
      <c r="B65" s="4" t="s">
        <v>64</v>
      </c>
      <c r="C65" s="4" t="s">
        <v>52</v>
      </c>
      <c r="D65" s="5"/>
      <c r="E65" s="40" t="s">
        <v>11</v>
      </c>
      <c r="F65" s="33">
        <v>5</v>
      </c>
      <c r="G65" s="19"/>
      <c r="H65" s="16"/>
    </row>
    <row r="66" spans="1:8">
      <c r="A66" s="25">
        <v>53</v>
      </c>
      <c r="B66" s="4" t="s">
        <v>65</v>
      </c>
      <c r="C66" s="4" t="s">
        <v>52</v>
      </c>
      <c r="D66" s="5"/>
      <c r="E66" s="40" t="s">
        <v>11</v>
      </c>
      <c r="F66" s="33">
        <v>5</v>
      </c>
      <c r="G66" s="19"/>
      <c r="H66" s="16"/>
    </row>
    <row r="67" spans="1:8">
      <c r="A67" s="26">
        <v>54</v>
      </c>
      <c r="B67" s="4" t="s">
        <v>66</v>
      </c>
      <c r="C67" s="4" t="s">
        <v>52</v>
      </c>
      <c r="D67" s="5"/>
      <c r="E67" s="40" t="s">
        <v>11</v>
      </c>
      <c r="F67" s="33">
        <v>1</v>
      </c>
      <c r="G67" s="19"/>
      <c r="H67" s="16"/>
    </row>
    <row r="68" spans="1:8">
      <c r="A68" s="25">
        <v>55</v>
      </c>
      <c r="B68" s="4" t="s">
        <v>67</v>
      </c>
      <c r="C68" s="4" t="s">
        <v>52</v>
      </c>
      <c r="D68" s="5"/>
      <c r="E68" s="40" t="s">
        <v>11</v>
      </c>
      <c r="F68" s="33">
        <v>1</v>
      </c>
      <c r="G68" s="19"/>
      <c r="H68" s="16"/>
    </row>
    <row r="69" spans="1:8">
      <c r="A69" s="26">
        <v>56</v>
      </c>
      <c r="B69" s="4" t="s">
        <v>68</v>
      </c>
      <c r="C69" s="4" t="s">
        <v>52</v>
      </c>
      <c r="D69" s="5"/>
      <c r="E69" s="40" t="s">
        <v>11</v>
      </c>
      <c r="F69" s="33">
        <v>1</v>
      </c>
      <c r="G69" s="19"/>
      <c r="H69" s="16"/>
    </row>
    <row r="70" spans="1:8">
      <c r="A70" s="25">
        <v>57</v>
      </c>
      <c r="B70" s="4" t="s">
        <v>69</v>
      </c>
      <c r="C70" s="4" t="s">
        <v>52</v>
      </c>
      <c r="D70" s="5"/>
      <c r="E70" s="40" t="s">
        <v>11</v>
      </c>
      <c r="F70" s="33">
        <v>1</v>
      </c>
      <c r="G70" s="19"/>
      <c r="H70" s="16"/>
    </row>
    <row r="71" spans="1:8">
      <c r="A71" s="26">
        <v>58</v>
      </c>
      <c r="B71" s="4" t="s">
        <v>70</v>
      </c>
      <c r="C71" s="4" t="s">
        <v>52</v>
      </c>
      <c r="D71" s="5"/>
      <c r="E71" s="40" t="s">
        <v>11</v>
      </c>
      <c r="F71" s="33">
        <v>2</v>
      </c>
      <c r="G71" s="19"/>
      <c r="H71" s="16"/>
    </row>
    <row r="72" spans="1:8">
      <c r="A72" s="25">
        <v>59</v>
      </c>
      <c r="B72" s="4" t="s">
        <v>71</v>
      </c>
      <c r="C72" s="4" t="s">
        <v>52</v>
      </c>
      <c r="D72" s="5"/>
      <c r="E72" s="40" t="s">
        <v>11</v>
      </c>
      <c r="F72" s="33">
        <v>5</v>
      </c>
      <c r="G72" s="19"/>
      <c r="H72" s="16"/>
    </row>
    <row r="73" spans="1:8">
      <c r="A73" s="26">
        <v>60</v>
      </c>
      <c r="B73" s="4" t="s">
        <v>72</v>
      </c>
      <c r="C73" s="4" t="s">
        <v>52</v>
      </c>
      <c r="D73" s="5"/>
      <c r="E73" s="40" t="s">
        <v>11</v>
      </c>
      <c r="F73" s="33">
        <v>2</v>
      </c>
      <c r="G73" s="19"/>
      <c r="H73" s="16"/>
    </row>
    <row r="74" spans="1:8" ht="51">
      <c r="A74" s="25">
        <v>61</v>
      </c>
      <c r="B74" s="29" t="s">
        <v>91</v>
      </c>
      <c r="C74" s="4" t="s">
        <v>52</v>
      </c>
      <c r="D74" s="42">
        <v>96275451</v>
      </c>
      <c r="E74" s="40" t="s">
        <v>11</v>
      </c>
      <c r="F74" s="33">
        <v>1</v>
      </c>
      <c r="G74" s="19"/>
      <c r="H74" s="16"/>
    </row>
    <row r="75" spans="1:8" ht="15.75">
      <c r="A75" s="51" t="s">
        <v>88</v>
      </c>
      <c r="B75" s="52"/>
      <c r="C75" s="52"/>
      <c r="D75" s="52"/>
      <c r="E75" s="53"/>
      <c r="F75" s="54"/>
      <c r="G75" s="54"/>
      <c r="H75" s="55"/>
    </row>
    <row r="76" spans="1:8" ht="97.35" customHeight="1">
      <c r="A76" s="56" t="s">
        <v>73</v>
      </c>
      <c r="B76" s="57"/>
      <c r="C76" s="57"/>
      <c r="D76" s="57"/>
      <c r="E76" s="53"/>
      <c r="F76" s="53"/>
      <c r="G76" s="53"/>
      <c r="H76" s="58"/>
    </row>
    <row r="77" spans="1:8">
      <c r="A77" s="25">
        <v>62</v>
      </c>
      <c r="B77" s="11" t="s">
        <v>94</v>
      </c>
      <c r="C77" s="11" t="s">
        <v>52</v>
      </c>
      <c r="D77" s="30"/>
      <c r="E77" s="38" t="s">
        <v>11</v>
      </c>
      <c r="F77" s="7">
        <v>1</v>
      </c>
      <c r="G77" s="7"/>
      <c r="H77" s="6"/>
    </row>
    <row r="78" spans="1:8">
      <c r="A78" s="25">
        <v>63</v>
      </c>
      <c r="B78" s="30" t="s">
        <v>74</v>
      </c>
      <c r="C78" s="4" t="s">
        <v>52</v>
      </c>
      <c r="D78" s="30"/>
      <c r="E78" s="38" t="s">
        <v>11</v>
      </c>
      <c r="F78" s="7">
        <v>1</v>
      </c>
      <c r="G78" s="7"/>
      <c r="H78" s="6"/>
    </row>
    <row r="79" spans="1:8">
      <c r="A79" s="25">
        <v>64</v>
      </c>
      <c r="B79" s="11" t="s">
        <v>95</v>
      </c>
      <c r="C79" s="11" t="s">
        <v>52</v>
      </c>
      <c r="D79" s="12"/>
      <c r="E79" s="38" t="s">
        <v>11</v>
      </c>
      <c r="F79" s="7">
        <v>1</v>
      </c>
      <c r="G79" s="7"/>
      <c r="H79" s="6"/>
    </row>
    <row r="80" spans="1:8">
      <c r="A80" s="25">
        <v>65</v>
      </c>
      <c r="B80" s="4" t="s">
        <v>75</v>
      </c>
      <c r="C80" s="4" t="s">
        <v>52</v>
      </c>
      <c r="D80" s="5"/>
      <c r="E80" s="38" t="s">
        <v>11</v>
      </c>
      <c r="F80" s="7">
        <v>5</v>
      </c>
      <c r="G80" s="7"/>
      <c r="H80" s="6"/>
    </row>
    <row r="81" spans="1:8">
      <c r="A81" s="25">
        <v>66</v>
      </c>
      <c r="B81" s="4" t="s">
        <v>76</v>
      </c>
      <c r="C81" s="4" t="s">
        <v>52</v>
      </c>
      <c r="D81" s="5"/>
      <c r="E81" s="38" t="s">
        <v>11</v>
      </c>
      <c r="F81" s="7">
        <v>20</v>
      </c>
      <c r="G81" s="7"/>
      <c r="H81" s="6"/>
    </row>
    <row r="82" spans="1:8">
      <c r="A82" s="25">
        <v>67</v>
      </c>
      <c r="B82" s="4" t="s">
        <v>77</v>
      </c>
      <c r="C82" s="4" t="s">
        <v>52</v>
      </c>
      <c r="D82" s="5"/>
      <c r="E82" s="38" t="s">
        <v>11</v>
      </c>
      <c r="F82" s="7">
        <v>5</v>
      </c>
      <c r="G82" s="7"/>
      <c r="H82" s="6"/>
    </row>
    <row r="83" spans="1:8">
      <c r="A83" s="25">
        <v>68</v>
      </c>
      <c r="B83" s="4" t="s">
        <v>78</v>
      </c>
      <c r="C83" s="4" t="s">
        <v>52</v>
      </c>
      <c r="D83" s="5"/>
      <c r="E83" s="38" t="s">
        <v>11</v>
      </c>
      <c r="F83" s="7">
        <v>1</v>
      </c>
      <c r="G83" s="7"/>
      <c r="H83" s="6"/>
    </row>
    <row r="84" spans="1:8">
      <c r="A84" s="25">
        <v>69</v>
      </c>
      <c r="B84" s="4" t="s">
        <v>79</v>
      </c>
      <c r="C84" s="11" t="s">
        <v>52</v>
      </c>
      <c r="D84" s="5"/>
      <c r="E84" s="38" t="s">
        <v>11</v>
      </c>
      <c r="F84" s="7">
        <v>1</v>
      </c>
      <c r="G84" s="7"/>
      <c r="H84" s="6"/>
    </row>
    <row r="85" spans="1:8">
      <c r="A85" s="25">
        <v>70</v>
      </c>
      <c r="B85" s="4" t="s">
        <v>80</v>
      </c>
      <c r="C85" s="11" t="s">
        <v>52</v>
      </c>
      <c r="D85" s="5"/>
      <c r="E85" s="38" t="s">
        <v>11</v>
      </c>
      <c r="F85" s="7">
        <v>1</v>
      </c>
      <c r="G85" s="7"/>
      <c r="H85" s="6"/>
    </row>
    <row r="86" spans="1:8">
      <c r="A86" s="25">
        <v>71</v>
      </c>
      <c r="B86" s="4" t="s">
        <v>81</v>
      </c>
      <c r="C86" s="11" t="s">
        <v>52</v>
      </c>
      <c r="D86" s="5"/>
      <c r="E86" s="38" t="s">
        <v>11</v>
      </c>
      <c r="F86" s="7">
        <v>1</v>
      </c>
      <c r="G86" s="7"/>
      <c r="H86" s="6"/>
    </row>
    <row r="87" spans="1:8">
      <c r="A87" s="25">
        <v>72</v>
      </c>
      <c r="B87" s="4" t="s">
        <v>82</v>
      </c>
      <c r="C87" s="11" t="s">
        <v>52</v>
      </c>
      <c r="D87" s="5"/>
      <c r="E87" s="38" t="s">
        <v>11</v>
      </c>
      <c r="F87" s="7">
        <v>1</v>
      </c>
      <c r="G87" s="7"/>
      <c r="H87" s="6"/>
    </row>
    <row r="88" spans="1:8">
      <c r="G88" s="43" t="s">
        <v>96</v>
      </c>
      <c r="H88" s="44">
        <f>SUM(H9:H31,H34:H50,H54:H74,H77:H87)</f>
        <v>0</v>
      </c>
    </row>
    <row r="89" spans="1:8">
      <c r="G89" s="45" t="s">
        <v>97</v>
      </c>
      <c r="H89" s="46">
        <f>H88*0.23</f>
        <v>0</v>
      </c>
    </row>
    <row r="90" spans="1:8">
      <c r="G90" s="47" t="s">
        <v>98</v>
      </c>
      <c r="H90" s="48">
        <f>SUM(H88:H89)</f>
        <v>0</v>
      </c>
    </row>
    <row r="95" spans="1:8">
      <c r="D95" s="81" t="s">
        <v>100</v>
      </c>
    </row>
    <row r="96" spans="1:8">
      <c r="D96" s="82" t="s">
        <v>101</v>
      </c>
    </row>
  </sheetData>
  <mergeCells count="13">
    <mergeCell ref="A1:H1"/>
    <mergeCell ref="A2:H2"/>
    <mergeCell ref="A7:D7"/>
    <mergeCell ref="A8:D8"/>
    <mergeCell ref="A32:H32"/>
    <mergeCell ref="A3:H3"/>
    <mergeCell ref="A51:D51"/>
    <mergeCell ref="A53:D53"/>
    <mergeCell ref="A75:H75"/>
    <mergeCell ref="A76:H76"/>
    <mergeCell ref="A6:H6"/>
    <mergeCell ref="A33:H33"/>
    <mergeCell ref="A52:H52"/>
  </mergeCells>
  <pageMargins left="0.70866141732283472" right="0.70866141732283472" top="0.74803149606299213" bottom="0.64" header="0.31496062992125984" footer="0.31496062992125984"/>
  <pageSetup paperSize="9" scale="89" fitToHeight="0" orientation="portrait" r:id="rId1"/>
  <headerFooter>
    <oddHeader xml:space="preserve">&amp;RZałącznik nr 3 do SWZ do wypełnienia przez Dostawcę 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Paulińska Aneta</dc:creator>
  <cp:lastModifiedBy>Włostowska Małgorzata</cp:lastModifiedBy>
  <cp:lastPrinted>2022-03-10T12:28:30Z</cp:lastPrinted>
  <dcterms:created xsi:type="dcterms:W3CDTF">2021-03-03T12:36:07Z</dcterms:created>
  <dcterms:modified xsi:type="dcterms:W3CDTF">2022-03-10T12:28:41Z</dcterms:modified>
</cp:coreProperties>
</file>